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ΑΣΠΕΤΕ\ΑΝΑΠΤΥΞΙΑΚΗ ΨΥΧΟΛΟΓΙΑ\2024-25\"/>
    </mc:Choice>
  </mc:AlternateContent>
  <xr:revisionPtr revIDLastSave="0" documentId="8_{A9FAF563-9376-41C2-AFC6-77107C14EB99}" xr6:coauthVersionLast="47" xr6:coauthVersionMax="47" xr10:uidLastSave="{00000000-0000-0000-0000-000000000000}"/>
  <bookViews>
    <workbookView xWindow="-108" yWindow="-108" windowWidth="23256" windowHeight="12576" xr2:uid="{F36098E8-4BF2-416E-993B-1498A1E61B9B}"/>
  </bookViews>
  <sheets>
    <sheet name="Φύλλο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E48" i="1"/>
  <c r="E46" i="1"/>
  <c r="F46" i="1" s="1"/>
  <c r="F45" i="1"/>
  <c r="E45" i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F37" i="1"/>
  <c r="E37" i="1"/>
  <c r="E36" i="1"/>
  <c r="F36" i="1" s="1"/>
  <c r="E35" i="1"/>
  <c r="F35" i="1" s="1"/>
  <c r="C34" i="1"/>
  <c r="E34" i="1" s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C27" i="1"/>
  <c r="E27" i="1" s="1"/>
  <c r="F27" i="1" s="1"/>
  <c r="E26" i="1"/>
  <c r="F26" i="1" s="1"/>
  <c r="E25" i="1"/>
  <c r="F25" i="1" s="1"/>
  <c r="C24" i="1"/>
  <c r="E24" i="1" s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C15" i="1"/>
  <c r="E15" i="1" s="1"/>
  <c r="F15" i="1" s="1"/>
  <c r="E14" i="1"/>
  <c r="F14" i="1" s="1"/>
  <c r="F13" i="1"/>
  <c r="E13" i="1"/>
  <c r="E12" i="1"/>
  <c r="F12" i="1" s="1"/>
  <c r="E11" i="1"/>
  <c r="F11" i="1" s="1"/>
  <c r="E10" i="1"/>
  <c r="F10" i="1" s="1"/>
  <c r="E9" i="1"/>
  <c r="F9" i="1" s="1"/>
  <c r="B7" i="1"/>
  <c r="A5" i="1"/>
  <c r="E1" i="1"/>
</calcChain>
</file>

<file path=xl/sharedStrings.xml><?xml version="1.0" encoding="utf-8"?>
<sst xmlns="http://schemas.openxmlformats.org/spreadsheetml/2006/main" count="47" uniqueCount="47">
  <si>
    <t>ΚΑΤΑΣΤΑΣΗ ΤΕΛΙΚΗΣ ΒΑΘΜΟΛΟΓΙΑΣ</t>
  </si>
  <si>
    <t>ΜΑΘΗΜΑ:</t>
  </si>
  <si>
    <t>Α/Α</t>
  </si>
  <si>
    <t>ΒΑΘΜΟΣ ΠΡΟΟΔΟΥ</t>
  </si>
  <si>
    <t>ΕΠΙΔΟΣΗ ΤΕΛΙΚΗΣ ΕΞΕΤΑΣΗΣ</t>
  </si>
  <si>
    <t>ΤΕΛΙΚΟΣ ΒΑΘΜΟΣ ΜΑΘΗΜΑΤΟΣ</t>
  </si>
  <si>
    <t>ΑΡΙΘΜΗΤΙΚΑ</t>
  </si>
  <si>
    <t>ΟΛΟΓΡΑΦΩΣ</t>
  </si>
  <si>
    <t>1392/2024</t>
  </si>
  <si>
    <t>1394/2024</t>
  </si>
  <si>
    <t>1396/2024</t>
  </si>
  <si>
    <t>1397/2024</t>
  </si>
  <si>
    <t>1398/2024</t>
  </si>
  <si>
    <t>1399/2024</t>
  </si>
  <si>
    <t>1406/2024</t>
  </si>
  <si>
    <t>1416/2024</t>
  </si>
  <si>
    <t>1421/2024</t>
  </si>
  <si>
    <t>1422/2024</t>
  </si>
  <si>
    <t>1424/2024</t>
  </si>
  <si>
    <t>1427/2024</t>
  </si>
  <si>
    <t>1428/2024</t>
  </si>
  <si>
    <t>1432/2024</t>
  </si>
  <si>
    <t>1439/2024</t>
  </si>
  <si>
    <t>1443/2024</t>
  </si>
  <si>
    <t>1444/2024</t>
  </si>
  <si>
    <t>1449/2024</t>
  </si>
  <si>
    <t>1456/2024</t>
  </si>
  <si>
    <t>1458/2024</t>
  </si>
  <si>
    <t>1466/2024</t>
  </si>
  <si>
    <t>1476/2024</t>
  </si>
  <si>
    <t>1478/2024</t>
  </si>
  <si>
    <t>1482/2024</t>
  </si>
  <si>
    <t>1483/2024</t>
  </si>
  <si>
    <t>1485/2024</t>
  </si>
  <si>
    <t>1486/2024</t>
  </si>
  <si>
    <t>1488/2024</t>
  </si>
  <si>
    <t>1489/2024</t>
  </si>
  <si>
    <t>1490/2024</t>
  </si>
  <si>
    <t>1491/2024</t>
  </si>
  <si>
    <t>1495/2024</t>
  </si>
  <si>
    <t>1496/2024</t>
  </si>
  <si>
    <t>1497/2024</t>
  </si>
  <si>
    <t>1498/2024</t>
  </si>
  <si>
    <t>1499/2024</t>
  </si>
  <si>
    <t>1501/2024</t>
  </si>
  <si>
    <t>1507/2024</t>
  </si>
  <si>
    <t>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</si>
</sst>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61"/>
      <scheme val="minor"/>
    </font>
    <font>
      <sz val="10"/>
      <name val="Calibri"/>
      <family val="2"/>
    </font>
    <font>
      <b/>
      <u/>
      <sz val="13"/>
      <color indexed="8"/>
      <name val="Calibri"/>
      <family val="2"/>
    </font>
    <font>
      <b/>
      <sz val="10"/>
      <color indexed="8"/>
      <name val="Calibri"/>
      <family val="2"/>
    </font>
    <font>
      <sz val="9"/>
      <color theme="1"/>
      <name val="Calibri"/>
      <family val="2"/>
      <charset val="161"/>
      <scheme val="minor"/>
    </font>
    <font>
      <sz val="10"/>
      <color indexed="8"/>
      <name val="Calibri"/>
      <family val="2"/>
    </font>
    <font>
      <sz val="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164" fontId="5" fillId="2" borderId="3" xfId="0" applyNumberFormat="1" applyFont="1" applyFill="1" applyBorder="1"/>
    <xf numFmtId="164" fontId="0" fillId="2" borderId="5" xfId="0" applyNumberFormat="1" applyFill="1" applyBorder="1"/>
    <xf numFmtId="164" fontId="0" fillId="0" borderId="5" xfId="0" applyNumberFormat="1" applyBorder="1"/>
    <xf numFmtId="0" fontId="6" fillId="0" borderId="5" xfId="0" applyFont="1" applyBorder="1" applyAlignment="1">
      <alignment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Κανονικό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913;&#931;&#928;&#917;&#932;&#917;\&#913;&#925;&#913;&#928;&#932;&#933;&#926;&#921;&#913;&#922;&#919;%20&#936;&#933;&#935;&#927;&#923;&#927;&#915;&#921;&#913;\2024-25\A2%20&#915;&#922;&#913;&#932;&#931;&#913;%20_&#914;&#945;&#952;&#956;&#959;&#955;&#959;&#947;&#943;&#945;%20(3).xls" TargetMode="External"/><Relationship Id="rId1" Type="http://schemas.openxmlformats.org/officeDocument/2006/relationships/externalLinkPath" Target="A2%20&#915;&#922;&#913;&#932;&#931;&#913;%20_&#914;&#945;&#952;&#956;&#959;&#955;&#959;&#947;&#943;&#945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ΠΡΟΟΔΟΣ"/>
      <sheetName val="ΤΕΛΙΚΗ_ΕΞΕΤΑΣΗ"/>
      <sheetName val="Φύλλο4"/>
    </sheetNames>
    <sheetDataSet>
      <sheetData sheetId="0">
        <row r="15">
          <cell r="E15" t="str">
            <v>ΤΜΗΜΑ: Α2</v>
          </cell>
        </row>
      </sheetData>
      <sheetData sheetId="1"/>
      <sheetData sheetId="2">
        <row r="1">
          <cell r="A1">
            <v>0</v>
          </cell>
          <cell r="B1" t="str">
            <v>μηδέν</v>
          </cell>
        </row>
        <row r="2">
          <cell r="A2">
            <v>0.1</v>
          </cell>
          <cell r="B2" t="str">
            <v>μηδέν και δέκα εκατοστά εκατοστό</v>
          </cell>
        </row>
        <row r="3">
          <cell r="A3">
            <v>0.2</v>
          </cell>
          <cell r="B3" t="str">
            <v>μηδέν και είκοσι εκατοστά</v>
          </cell>
        </row>
        <row r="4">
          <cell r="A4">
            <v>0.3</v>
          </cell>
          <cell r="B4" t="str">
            <v>μηδέν και τριάντα εκατοστά</v>
          </cell>
        </row>
        <row r="5">
          <cell r="A5">
            <v>0.4</v>
          </cell>
          <cell r="B5" t="str">
            <v>μηδέν και σαράντα εκατοστά</v>
          </cell>
        </row>
        <row r="6">
          <cell r="A6">
            <v>0.5</v>
          </cell>
          <cell r="B6" t="str">
            <v>μηδέν και πενήντα εκατοστά</v>
          </cell>
        </row>
        <row r="7">
          <cell r="A7">
            <v>0.6</v>
          </cell>
          <cell r="B7" t="str">
            <v>μηδέν και εξήντα εκατοστά</v>
          </cell>
        </row>
        <row r="8">
          <cell r="A8">
            <v>0.7</v>
          </cell>
          <cell r="B8" t="str">
            <v>μηδέν και εβδομήντα εκατοστά</v>
          </cell>
        </row>
        <row r="9">
          <cell r="A9">
            <v>0.8</v>
          </cell>
          <cell r="B9" t="str">
            <v>μηδέν και ογδόντα εκατοστά</v>
          </cell>
        </row>
        <row r="10">
          <cell r="A10">
            <v>0.9</v>
          </cell>
          <cell r="B10" t="str">
            <v>μηδέν και ενενήντα εκατοστά</v>
          </cell>
        </row>
        <row r="11">
          <cell r="A11">
            <v>1</v>
          </cell>
          <cell r="B11" t="str">
            <v>ένα</v>
          </cell>
        </row>
        <row r="12">
          <cell r="A12">
            <v>1.1000000000000001</v>
          </cell>
          <cell r="B12" t="str">
            <v>ένα και δέκα εκατοστά εκατοστό</v>
          </cell>
        </row>
        <row r="13">
          <cell r="A13">
            <v>1.2</v>
          </cell>
          <cell r="B13" t="str">
            <v>ένα και είκοσι εκατοστά</v>
          </cell>
        </row>
        <row r="14">
          <cell r="A14">
            <v>1.3</v>
          </cell>
          <cell r="B14" t="str">
            <v>ένα και τριάντα εκατοστά</v>
          </cell>
        </row>
        <row r="15">
          <cell r="A15">
            <v>1.4</v>
          </cell>
          <cell r="B15" t="str">
            <v>ένα και σαράντα εκατοστά</v>
          </cell>
        </row>
        <row r="16">
          <cell r="A16">
            <v>1.5</v>
          </cell>
          <cell r="B16" t="str">
            <v>ένα και πενήντα εκατοστά</v>
          </cell>
        </row>
        <row r="17">
          <cell r="A17">
            <v>1.6</v>
          </cell>
          <cell r="B17" t="str">
            <v>ένα και εξήντα εκατοστά</v>
          </cell>
        </row>
        <row r="18">
          <cell r="A18">
            <v>1.7</v>
          </cell>
          <cell r="B18" t="str">
            <v>ένα και εβδομήντα εκατοστά</v>
          </cell>
        </row>
        <row r="19">
          <cell r="A19">
            <v>1.8</v>
          </cell>
          <cell r="B19" t="str">
            <v>ένα και ογδόντα εκατοστά</v>
          </cell>
        </row>
        <row r="20">
          <cell r="A20">
            <v>1.9</v>
          </cell>
          <cell r="B20" t="str">
            <v>ένα και ενενήντα εκατοστά</v>
          </cell>
        </row>
        <row r="21">
          <cell r="A21">
            <v>2</v>
          </cell>
          <cell r="B21" t="str">
            <v>δύο</v>
          </cell>
        </row>
        <row r="22">
          <cell r="A22">
            <v>2.1</v>
          </cell>
          <cell r="B22" t="str">
            <v>δύο και δέκα εκατοστά εκατοστό</v>
          </cell>
        </row>
        <row r="23">
          <cell r="A23">
            <v>2.2000000000000002</v>
          </cell>
          <cell r="B23" t="str">
            <v>δύο και είκοσι εκατοστά</v>
          </cell>
        </row>
        <row r="24">
          <cell r="A24">
            <v>2.2999999999999998</v>
          </cell>
          <cell r="B24" t="str">
            <v>δύο και τριάντα εκατοστά</v>
          </cell>
        </row>
        <row r="25">
          <cell r="A25">
            <v>2.4</v>
          </cell>
          <cell r="B25" t="str">
            <v>δύο και σαράντα εκατοστά</v>
          </cell>
        </row>
        <row r="26">
          <cell r="A26">
            <v>2.5</v>
          </cell>
          <cell r="B26" t="str">
            <v>δύο και πενήντα εκατοστά</v>
          </cell>
        </row>
        <row r="27">
          <cell r="A27">
            <v>2.6</v>
          </cell>
          <cell r="B27" t="str">
            <v>δύο και εξήντα εκατοστά</v>
          </cell>
        </row>
        <row r="28">
          <cell r="A28">
            <v>2.7</v>
          </cell>
          <cell r="B28" t="str">
            <v>δύο και εβδομήντα  εκατοστά</v>
          </cell>
        </row>
        <row r="29">
          <cell r="A29">
            <v>2.8</v>
          </cell>
          <cell r="B29" t="str">
            <v>δύο και ογδόντα εκατοστά</v>
          </cell>
        </row>
        <row r="30">
          <cell r="A30">
            <v>2.9</v>
          </cell>
          <cell r="B30" t="str">
            <v>δύο και ενενήντα εκατοστά</v>
          </cell>
        </row>
        <row r="31">
          <cell r="A31">
            <v>3</v>
          </cell>
          <cell r="B31" t="str">
            <v>τρία</v>
          </cell>
        </row>
        <row r="32">
          <cell r="A32">
            <v>3.1</v>
          </cell>
          <cell r="B32" t="str">
            <v>τρία και δέκα εκατοστά εκατοστό</v>
          </cell>
        </row>
        <row r="33">
          <cell r="A33">
            <v>3.2</v>
          </cell>
          <cell r="B33" t="str">
            <v>τρία και είκοσι εκατοστά</v>
          </cell>
        </row>
        <row r="34">
          <cell r="A34">
            <v>3.3</v>
          </cell>
          <cell r="B34" t="str">
            <v>τρία και τριάντα εκατοστά</v>
          </cell>
        </row>
        <row r="35">
          <cell r="A35">
            <v>3.4</v>
          </cell>
          <cell r="B35" t="str">
            <v>τρία και σαράντα εκατοστά</v>
          </cell>
        </row>
        <row r="36">
          <cell r="A36">
            <v>3.5</v>
          </cell>
          <cell r="B36" t="str">
            <v>τρία και πενήντα εκατοστά</v>
          </cell>
        </row>
        <row r="37">
          <cell r="A37">
            <v>3.6</v>
          </cell>
          <cell r="B37" t="str">
            <v>τρία και εξήντα εκατοστά</v>
          </cell>
        </row>
        <row r="38">
          <cell r="A38">
            <v>3.7</v>
          </cell>
          <cell r="B38" t="str">
            <v>τρία και εβδομήντα  εκατοστά</v>
          </cell>
        </row>
        <row r="39">
          <cell r="A39">
            <v>3.8</v>
          </cell>
          <cell r="B39" t="str">
            <v>τρία και ογδόντα εκατοστά</v>
          </cell>
        </row>
        <row r="40">
          <cell r="A40">
            <v>3.9</v>
          </cell>
          <cell r="B40" t="str">
            <v>τρία και ενενήντα εκατοστά</v>
          </cell>
        </row>
        <row r="41">
          <cell r="A41">
            <v>4</v>
          </cell>
          <cell r="B41" t="str">
            <v>τέσσερα</v>
          </cell>
        </row>
        <row r="42">
          <cell r="A42">
            <v>4.0999999999999996</v>
          </cell>
          <cell r="B42" t="str">
            <v>τέσσερα και δέκα εκατοστά εκατοστό</v>
          </cell>
        </row>
        <row r="43">
          <cell r="A43">
            <v>4.2</v>
          </cell>
          <cell r="B43" t="str">
            <v>τέσσερα και είκοσι εκατοστά</v>
          </cell>
        </row>
        <row r="44">
          <cell r="A44">
            <v>4.3</v>
          </cell>
          <cell r="B44" t="str">
            <v>τέσσερα και τριάντα εκατοστά</v>
          </cell>
        </row>
        <row r="45">
          <cell r="A45">
            <v>4.4000000000000004</v>
          </cell>
          <cell r="B45" t="str">
            <v>τέσσερα και σαράντα εκατοστά</v>
          </cell>
        </row>
        <row r="46">
          <cell r="A46">
            <v>4.5</v>
          </cell>
          <cell r="B46" t="str">
            <v>τέσσερα και πενήντα εκατοστά</v>
          </cell>
        </row>
        <row r="47">
          <cell r="A47">
            <v>4.5999999999999996</v>
          </cell>
          <cell r="B47" t="str">
            <v>τέσσερα και εξήντα εκατοστά</v>
          </cell>
        </row>
        <row r="48">
          <cell r="A48">
            <v>4.7</v>
          </cell>
          <cell r="B48" t="str">
            <v>τέσσερα και εβδομήντα  εκατοστά</v>
          </cell>
        </row>
        <row r="49">
          <cell r="A49">
            <v>4.8</v>
          </cell>
          <cell r="B49" t="str">
            <v>τέσσερα και ογδόντα εκατοστά</v>
          </cell>
        </row>
        <row r="50">
          <cell r="A50">
            <v>4.9000000000000004</v>
          </cell>
          <cell r="B50" t="str">
            <v>τέσσερα και ενενήντα εκατοστά</v>
          </cell>
        </row>
        <row r="51">
          <cell r="A51">
            <v>5</v>
          </cell>
          <cell r="B51" t="str">
            <v>πέντε</v>
          </cell>
        </row>
        <row r="52">
          <cell r="A52">
            <v>5.0999999999999996</v>
          </cell>
          <cell r="B52" t="str">
            <v>πέντε και δέκα εκατοστά εκατοστό</v>
          </cell>
        </row>
        <row r="53">
          <cell r="A53">
            <v>5.2</v>
          </cell>
          <cell r="B53" t="str">
            <v>πέντε και είκοσι εκατοστά</v>
          </cell>
        </row>
        <row r="54">
          <cell r="A54">
            <v>5.3</v>
          </cell>
          <cell r="B54" t="str">
            <v>πέντε και τριάντα εκατοστά</v>
          </cell>
        </row>
        <row r="55">
          <cell r="A55">
            <v>5.4</v>
          </cell>
          <cell r="B55" t="str">
            <v>πέντε και σαράντα εκατοστά</v>
          </cell>
        </row>
        <row r="56">
          <cell r="A56">
            <v>5.5</v>
          </cell>
          <cell r="B56" t="str">
            <v>πέντε και πενήντα εκατοστά</v>
          </cell>
        </row>
        <row r="57">
          <cell r="A57">
            <v>5.6</v>
          </cell>
          <cell r="B57" t="str">
            <v>πέντε και εξήντα εκατοστά</v>
          </cell>
        </row>
        <row r="58">
          <cell r="A58">
            <v>5.7</v>
          </cell>
          <cell r="B58" t="str">
            <v>πέντε και εβδομήντα  εκατοστά</v>
          </cell>
        </row>
        <row r="59">
          <cell r="A59">
            <v>5.8</v>
          </cell>
          <cell r="B59" t="str">
            <v>πέντε και ογδόντα εκατοστά</v>
          </cell>
        </row>
        <row r="60">
          <cell r="A60">
            <v>5.9</v>
          </cell>
          <cell r="B60" t="str">
            <v>πέντε και ενενήντα εκατοστά</v>
          </cell>
        </row>
        <row r="61">
          <cell r="A61">
            <v>6</v>
          </cell>
          <cell r="B61" t="str">
            <v>έξι</v>
          </cell>
        </row>
        <row r="62">
          <cell r="A62">
            <v>6.1</v>
          </cell>
          <cell r="B62" t="str">
            <v>έξι και δέκα εκατοστά εκατοστό</v>
          </cell>
        </row>
        <row r="63">
          <cell r="A63">
            <v>6.2</v>
          </cell>
          <cell r="B63" t="str">
            <v>έξι και είκοσι εκατοστά</v>
          </cell>
        </row>
        <row r="64">
          <cell r="A64">
            <v>6.3</v>
          </cell>
          <cell r="B64" t="str">
            <v>έξι και τριάντα εκατοστά</v>
          </cell>
        </row>
        <row r="65">
          <cell r="A65">
            <v>6.4</v>
          </cell>
          <cell r="B65" t="str">
            <v>έξι και σαράντα εκατοστά</v>
          </cell>
        </row>
        <row r="66">
          <cell r="A66">
            <v>6.5</v>
          </cell>
          <cell r="B66" t="str">
            <v>έξι και πενήντα εκατοστά</v>
          </cell>
        </row>
        <row r="67">
          <cell r="A67">
            <v>6.6</v>
          </cell>
          <cell r="B67" t="str">
            <v>έξι και εξήντα εκατοστά</v>
          </cell>
        </row>
        <row r="68">
          <cell r="A68">
            <v>6.7</v>
          </cell>
          <cell r="B68" t="str">
            <v>έξι και εβδομήντα  εκατοστά</v>
          </cell>
        </row>
        <row r="69">
          <cell r="A69">
            <v>6.8</v>
          </cell>
          <cell r="B69" t="str">
            <v>έξι και ογδόντα εκατοστά</v>
          </cell>
        </row>
        <row r="70">
          <cell r="A70">
            <v>6.9</v>
          </cell>
          <cell r="B70" t="str">
            <v>έξι και ενενήντα εκατοστά</v>
          </cell>
        </row>
        <row r="71">
          <cell r="A71">
            <v>7</v>
          </cell>
          <cell r="B71" t="str">
            <v>επτά</v>
          </cell>
        </row>
        <row r="72">
          <cell r="A72">
            <v>7.1</v>
          </cell>
          <cell r="B72" t="str">
            <v>επτά και δέκα εκατοστά εκατοστό</v>
          </cell>
        </row>
        <row r="73">
          <cell r="A73">
            <v>7.2</v>
          </cell>
          <cell r="B73" t="str">
            <v>επτά και είκοσι εκατοστά</v>
          </cell>
        </row>
        <row r="74">
          <cell r="A74">
            <v>7.3</v>
          </cell>
          <cell r="B74" t="str">
            <v>επτά και τριάντα εκατοστά</v>
          </cell>
        </row>
        <row r="75">
          <cell r="A75">
            <v>7.4</v>
          </cell>
          <cell r="B75" t="str">
            <v>επτά και σαράντα εκατοστά</v>
          </cell>
        </row>
        <row r="76">
          <cell r="A76">
            <v>7.5</v>
          </cell>
          <cell r="B76" t="str">
            <v>επτά και πενήντα εκατοστά</v>
          </cell>
        </row>
        <row r="77">
          <cell r="A77">
            <v>7.6</v>
          </cell>
          <cell r="B77" t="str">
            <v>επτά και εξήντα εκατοστά</v>
          </cell>
        </row>
        <row r="78">
          <cell r="A78">
            <v>7.7</v>
          </cell>
          <cell r="B78" t="str">
            <v>επτά και εβδομήντα  εκατοστά</v>
          </cell>
        </row>
        <row r="79">
          <cell r="A79">
            <v>7.8</v>
          </cell>
          <cell r="B79" t="str">
            <v>επτά και ογδόντα εκατοστά</v>
          </cell>
        </row>
        <row r="80">
          <cell r="A80">
            <v>7.9</v>
          </cell>
          <cell r="B80" t="str">
            <v>επτά και ενενήντα εκατοστά</v>
          </cell>
        </row>
        <row r="81">
          <cell r="A81">
            <v>8</v>
          </cell>
          <cell r="B81" t="str">
            <v>οκτώ</v>
          </cell>
        </row>
        <row r="82">
          <cell r="A82">
            <v>8.1</v>
          </cell>
          <cell r="B82" t="str">
            <v>οκτώ και δέκα εκατοστά εκατοστό</v>
          </cell>
        </row>
        <row r="83">
          <cell r="A83">
            <v>8.1999999999999993</v>
          </cell>
          <cell r="B83" t="str">
            <v>οκτώ και είκοσι εκατοστά</v>
          </cell>
        </row>
        <row r="84">
          <cell r="A84">
            <v>8.3000000000000007</v>
          </cell>
          <cell r="B84" t="str">
            <v>οκτώ και τριάντα εκατοστά</v>
          </cell>
        </row>
        <row r="85">
          <cell r="A85">
            <v>8.4</v>
          </cell>
          <cell r="B85" t="str">
            <v>οκτώ και σαράντα εκατοστά</v>
          </cell>
        </row>
        <row r="86">
          <cell r="A86">
            <v>8.5</v>
          </cell>
          <cell r="B86" t="str">
            <v>οκτώ και πενήντα εκατοστά</v>
          </cell>
        </row>
        <row r="87">
          <cell r="A87">
            <v>8.6</v>
          </cell>
          <cell r="B87" t="str">
            <v>οκτώ και εξήντα εκατοστά</v>
          </cell>
        </row>
        <row r="88">
          <cell r="A88">
            <v>8.6999999999999993</v>
          </cell>
          <cell r="B88" t="str">
            <v>οκτώ και εβδομήντα  εκατοστά</v>
          </cell>
        </row>
        <row r="89">
          <cell r="A89">
            <v>8.8000000000000007</v>
          </cell>
          <cell r="B89" t="str">
            <v>οκτώ και ογδόντα εκατοστά</v>
          </cell>
        </row>
        <row r="90">
          <cell r="A90">
            <v>8.9</v>
          </cell>
          <cell r="B90" t="str">
            <v>οκτώ και ενενήντα εκατοστά</v>
          </cell>
        </row>
        <row r="91">
          <cell r="A91">
            <v>9</v>
          </cell>
          <cell r="B91" t="str">
            <v>εννέα</v>
          </cell>
        </row>
        <row r="92">
          <cell r="A92">
            <v>9.1</v>
          </cell>
          <cell r="B92" t="str">
            <v>εννέα και δέκα εκατοστά εκατοστό</v>
          </cell>
        </row>
        <row r="93">
          <cell r="A93">
            <v>9.1999999999999993</v>
          </cell>
          <cell r="B93" t="str">
            <v>εννέα και είκοσι εκατοστά</v>
          </cell>
        </row>
        <row r="94">
          <cell r="A94">
            <v>9.3000000000000007</v>
          </cell>
          <cell r="B94" t="str">
            <v>εννέα και τριάντα εκατοστά</v>
          </cell>
        </row>
        <row r="95">
          <cell r="A95">
            <v>9.4</v>
          </cell>
          <cell r="B95" t="str">
            <v>εννέα και σαράντα εκατοστά</v>
          </cell>
        </row>
        <row r="96">
          <cell r="A96">
            <v>9.5</v>
          </cell>
          <cell r="B96" t="str">
            <v>εννέα και πενήντα εκατοστά</v>
          </cell>
        </row>
        <row r="97">
          <cell r="A97">
            <v>9.6</v>
          </cell>
          <cell r="B97" t="str">
            <v>εννέα και εξήντα εκατοστά</v>
          </cell>
        </row>
        <row r="98">
          <cell r="A98">
            <v>9.6999999999999993</v>
          </cell>
          <cell r="B98" t="str">
            <v>εννέα και εβδομήντα  εκατοστά</v>
          </cell>
        </row>
        <row r="99">
          <cell r="A99">
            <v>9.8000000000000007</v>
          </cell>
          <cell r="B99" t="str">
            <v>εννέα και ογδόντα εκατοστά</v>
          </cell>
        </row>
        <row r="100">
          <cell r="A100">
            <v>9.9</v>
          </cell>
          <cell r="B100" t="str">
            <v>εννέα και ενενήντα εκατοστά</v>
          </cell>
        </row>
        <row r="101">
          <cell r="A101">
            <v>10</v>
          </cell>
          <cell r="B101" t="str">
            <v>δέκα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9636-BE36-45D9-84BF-0514E9B391FD}">
  <dimension ref="A1:F60"/>
  <sheetViews>
    <sheetView tabSelected="1" topLeftCell="A5" workbookViewId="0">
      <selection activeCell="C4" sqref="C4:F4"/>
    </sheetView>
  </sheetViews>
  <sheetFormatPr defaultRowHeight="14.4" x14ac:dyDescent="0.3"/>
  <sheetData>
    <row r="1" spans="1:6" x14ac:dyDescent="0.3">
      <c r="A1" s="1"/>
      <c r="B1" s="1"/>
      <c r="D1" s="2"/>
      <c r="E1" s="3">
        <f>[1]ΠΡΟΟΔΟΣ!E1</f>
        <v>0</v>
      </c>
      <c r="F1" s="3"/>
    </row>
    <row r="2" spans="1:6" ht="17.399999999999999" x14ac:dyDescent="0.35">
      <c r="A2" s="4" t="s">
        <v>0</v>
      </c>
      <c r="B2" s="4"/>
      <c r="C2" s="4"/>
      <c r="D2" s="4"/>
      <c r="E2" s="4"/>
      <c r="F2" s="4"/>
    </row>
    <row r="3" spans="1:6" x14ac:dyDescent="0.3">
      <c r="F3" s="2"/>
    </row>
    <row r="4" spans="1:6" x14ac:dyDescent="0.3">
      <c r="A4" s="5" t="s">
        <v>1</v>
      </c>
      <c r="B4" s="5"/>
      <c r="C4" s="6"/>
      <c r="D4" s="6"/>
      <c r="E4" s="6"/>
      <c r="F4" s="6"/>
    </row>
    <row r="5" spans="1:6" x14ac:dyDescent="0.3">
      <c r="A5" s="5">
        <f>[1]ΠΡΟΟΔΟΣ!A5</f>
        <v>0</v>
      </c>
      <c r="B5" s="5"/>
      <c r="C5" s="5"/>
      <c r="D5" s="5"/>
      <c r="E5" s="5"/>
      <c r="F5" s="2"/>
    </row>
    <row r="6" spans="1:6" x14ac:dyDescent="0.3">
      <c r="F6" s="2"/>
    </row>
    <row r="7" spans="1:6" x14ac:dyDescent="0.3">
      <c r="A7" s="7" t="s">
        <v>2</v>
      </c>
      <c r="B7" s="7">
        <f>[1]ΠΡΟΟΔΟΣ!B8</f>
        <v>0</v>
      </c>
      <c r="C7" s="7" t="s">
        <v>3</v>
      </c>
      <c r="D7" s="7" t="s">
        <v>4</v>
      </c>
      <c r="E7" s="8" t="s">
        <v>5</v>
      </c>
      <c r="F7" s="9"/>
    </row>
    <row r="8" spans="1:6" ht="27.6" x14ac:dyDescent="0.3">
      <c r="A8" s="10"/>
      <c r="B8" s="10"/>
      <c r="C8" s="10"/>
      <c r="D8" s="10"/>
      <c r="E8" s="11" t="s">
        <v>6</v>
      </c>
      <c r="F8" s="11" t="s">
        <v>7</v>
      </c>
    </row>
    <row r="9" spans="1:6" ht="16.8" x14ac:dyDescent="0.3">
      <c r="A9" s="12">
        <v>1</v>
      </c>
      <c r="B9" s="13" t="s">
        <v>8</v>
      </c>
      <c r="C9" s="14">
        <v>10</v>
      </c>
      <c r="D9" s="15"/>
      <c r="E9" s="16">
        <f>C9*0.35+D9*0.65</f>
        <v>3.5</v>
      </c>
      <c r="F9" s="17" t="str">
        <f>VLOOKUP(E9,[1]Φύλλο4!$A$1:$B$101,2)</f>
        <v>τρία και πενήντα εκατοστά</v>
      </c>
    </row>
    <row r="10" spans="1:6" ht="16.8" x14ac:dyDescent="0.3">
      <c r="A10" s="12">
        <v>2</v>
      </c>
      <c r="B10" s="13" t="s">
        <v>9</v>
      </c>
      <c r="C10" s="14">
        <v>10</v>
      </c>
      <c r="D10" s="15"/>
      <c r="E10" s="16">
        <f t="shared" ref="E10:E41" si="0">C10*0.35+D10*0.65</f>
        <v>3.5</v>
      </c>
      <c r="F10" s="17" t="str">
        <f>VLOOKUP(E10,[1]Φύλλο4!$A$1:$B$101,2)</f>
        <v>τρία και πενήντα εκατοστά</v>
      </c>
    </row>
    <row r="11" spans="1:6" ht="16.8" x14ac:dyDescent="0.3">
      <c r="A11" s="12">
        <v>3</v>
      </c>
      <c r="B11" s="13" t="s">
        <v>10</v>
      </c>
      <c r="C11" s="14">
        <v>8</v>
      </c>
      <c r="D11" s="15"/>
      <c r="E11" s="16">
        <f t="shared" si="0"/>
        <v>2.8</v>
      </c>
      <c r="F11" s="17" t="str">
        <f>VLOOKUP(E11,[1]Φύλλο4!$A$1:$B$101,2)</f>
        <v>δύο και ογδόντα εκατοστά</v>
      </c>
    </row>
    <row r="12" spans="1:6" ht="25.2" x14ac:dyDescent="0.3">
      <c r="A12" s="12">
        <v>4</v>
      </c>
      <c r="B12" s="13" t="s">
        <v>11</v>
      </c>
      <c r="C12" s="14">
        <v>9</v>
      </c>
      <c r="D12" s="15"/>
      <c r="E12" s="16">
        <f t="shared" si="0"/>
        <v>3.15</v>
      </c>
      <c r="F12" s="17" t="str">
        <f>VLOOKUP(E12,[1]Φύλλο4!$A$1:$B$101,2)</f>
        <v>τρία και δέκα εκατοστά εκατοστό</v>
      </c>
    </row>
    <row r="13" spans="1:6" ht="16.8" x14ac:dyDescent="0.3">
      <c r="A13" s="12">
        <v>5</v>
      </c>
      <c r="B13" s="13" t="s">
        <v>12</v>
      </c>
      <c r="C13" s="14">
        <v>10</v>
      </c>
      <c r="D13" s="15"/>
      <c r="E13" s="16">
        <f t="shared" si="0"/>
        <v>3.5</v>
      </c>
      <c r="F13" s="17" t="str">
        <f>VLOOKUP(E13,[1]Φύλλο4!$A$1:$B$101,2)</f>
        <v>τρία και πενήντα εκατοστά</v>
      </c>
    </row>
    <row r="14" spans="1:6" ht="16.8" x14ac:dyDescent="0.3">
      <c r="A14" s="12">
        <v>6</v>
      </c>
      <c r="B14" s="13" t="s">
        <v>13</v>
      </c>
      <c r="C14" s="14">
        <v>10</v>
      </c>
      <c r="D14" s="15"/>
      <c r="E14" s="16">
        <f t="shared" si="0"/>
        <v>3.5</v>
      </c>
      <c r="F14" s="17" t="str">
        <f>VLOOKUP(E14,[1]Φύλλο4!$A$1:$B$101,2)</f>
        <v>τρία και πενήντα εκατοστά</v>
      </c>
    </row>
    <row r="15" spans="1:6" x14ac:dyDescent="0.3">
      <c r="A15" s="12">
        <v>7</v>
      </c>
      <c r="B15" s="13" t="s">
        <v>14</v>
      </c>
      <c r="C15" s="14" t="str">
        <f>[1]ΠΡΟΟΔΟΣ!E15</f>
        <v>ΤΜΗΜΑ: Α2</v>
      </c>
      <c r="D15" s="15"/>
      <c r="E15" s="16" t="e">
        <f t="shared" si="0"/>
        <v>#VALUE!</v>
      </c>
      <c r="F15" s="17" t="e">
        <f>VLOOKUP(E15,[1]Φύλλο4!$A$1:$B$101,2)</f>
        <v>#VALUE!</v>
      </c>
    </row>
    <row r="16" spans="1:6" ht="25.2" x14ac:dyDescent="0.3">
      <c r="A16" s="12">
        <v>8</v>
      </c>
      <c r="B16" s="13" t="s">
        <v>15</v>
      </c>
      <c r="C16" s="14">
        <v>5</v>
      </c>
      <c r="D16" s="15"/>
      <c r="E16" s="16">
        <f t="shared" si="0"/>
        <v>1.75</v>
      </c>
      <c r="F16" s="17" t="str">
        <f>VLOOKUP(E16,[1]Φύλλο4!$A$1:$B$101,2)</f>
        <v>ένα και εβδομήντα εκατοστά</v>
      </c>
    </row>
    <row r="17" spans="1:6" ht="25.2" x14ac:dyDescent="0.3">
      <c r="A17" s="12">
        <v>9</v>
      </c>
      <c r="B17" s="13" t="s">
        <v>16</v>
      </c>
      <c r="C17" s="14">
        <v>9</v>
      </c>
      <c r="D17" s="15"/>
      <c r="E17" s="16">
        <f t="shared" si="0"/>
        <v>3.15</v>
      </c>
      <c r="F17" s="17" t="str">
        <f>VLOOKUP(E17,[1]Φύλλο4!$A$1:$B$101,2)</f>
        <v>τρία και δέκα εκατοστά εκατοστό</v>
      </c>
    </row>
    <row r="18" spans="1:6" ht="16.8" x14ac:dyDescent="0.3">
      <c r="A18" s="12">
        <v>10</v>
      </c>
      <c r="B18" s="13" t="s">
        <v>17</v>
      </c>
      <c r="C18" s="14">
        <v>10</v>
      </c>
      <c r="D18" s="15"/>
      <c r="E18" s="16">
        <f t="shared" si="0"/>
        <v>3.5</v>
      </c>
      <c r="F18" s="17" t="str">
        <f>VLOOKUP(E18,[1]Φύλλο4!$A$1:$B$101,2)</f>
        <v>τρία και πενήντα εκατοστά</v>
      </c>
    </row>
    <row r="19" spans="1:6" ht="16.8" x14ac:dyDescent="0.3">
      <c r="A19" s="12">
        <v>11</v>
      </c>
      <c r="B19" s="13" t="s">
        <v>18</v>
      </c>
      <c r="C19" s="14">
        <v>8</v>
      </c>
      <c r="D19" s="15"/>
      <c r="E19" s="16">
        <f t="shared" si="0"/>
        <v>2.8</v>
      </c>
      <c r="F19" s="17" t="str">
        <f>VLOOKUP(E19,[1]Φύλλο4!$A$1:$B$101,2)</f>
        <v>δύο και ογδόντα εκατοστά</v>
      </c>
    </row>
    <row r="20" spans="1:6" ht="25.2" x14ac:dyDescent="0.3">
      <c r="A20" s="12">
        <v>12</v>
      </c>
      <c r="B20" s="13" t="s">
        <v>19</v>
      </c>
      <c r="C20" s="14">
        <v>9</v>
      </c>
      <c r="D20" s="15"/>
      <c r="E20" s="16">
        <f t="shared" si="0"/>
        <v>3.15</v>
      </c>
      <c r="F20" s="17" t="str">
        <f>VLOOKUP(E20,[1]Φύλλο4!$A$1:$B$101,2)</f>
        <v>τρία και δέκα εκατοστά εκατοστό</v>
      </c>
    </row>
    <row r="21" spans="1:6" ht="16.8" x14ac:dyDescent="0.3">
      <c r="A21" s="12">
        <v>13</v>
      </c>
      <c r="B21" s="13" t="s">
        <v>20</v>
      </c>
      <c r="C21" s="14">
        <v>7</v>
      </c>
      <c r="D21" s="15"/>
      <c r="E21" s="16">
        <f t="shared" si="0"/>
        <v>2.4499999999999997</v>
      </c>
      <c r="F21" s="17" t="str">
        <f>VLOOKUP(E21,[1]Φύλλο4!$A$1:$B$101,2)</f>
        <v>δύο και σαράντα εκατοστά</v>
      </c>
    </row>
    <row r="22" spans="1:6" ht="16.8" x14ac:dyDescent="0.3">
      <c r="A22" s="12">
        <v>14</v>
      </c>
      <c r="B22" s="13" t="s">
        <v>21</v>
      </c>
      <c r="C22" s="14">
        <v>8</v>
      </c>
      <c r="D22" s="15"/>
      <c r="E22" s="16">
        <f t="shared" si="0"/>
        <v>2.8</v>
      </c>
      <c r="F22" s="17" t="str">
        <f>VLOOKUP(E22,[1]Φύλλο4!$A$1:$B$101,2)</f>
        <v>δύο και ογδόντα εκατοστά</v>
      </c>
    </row>
    <row r="23" spans="1:6" ht="25.2" x14ac:dyDescent="0.3">
      <c r="A23" s="12">
        <v>15</v>
      </c>
      <c r="B23" s="13" t="s">
        <v>22</v>
      </c>
      <c r="C23" s="14">
        <v>9</v>
      </c>
      <c r="D23" s="15"/>
      <c r="E23" s="16">
        <f t="shared" si="0"/>
        <v>3.15</v>
      </c>
      <c r="F23" s="17" t="str">
        <f>VLOOKUP(E23,[1]Φύλλο4!$A$1:$B$101,2)</f>
        <v>τρία και δέκα εκατοστά εκατοστό</v>
      </c>
    </row>
    <row r="24" spans="1:6" x14ac:dyDescent="0.3">
      <c r="A24" s="12">
        <v>16</v>
      </c>
      <c r="B24" s="13" t="s">
        <v>23</v>
      </c>
      <c r="C24" s="14">
        <f>[1]ΠΡΟΟΔΟΣ!E24</f>
        <v>0</v>
      </c>
      <c r="D24" s="15"/>
      <c r="E24" s="16">
        <f t="shared" si="0"/>
        <v>0</v>
      </c>
      <c r="F24" s="17" t="str">
        <f>VLOOKUP(E24,[1]Φύλλο4!$A$1:$B$101,2)</f>
        <v>μηδέν</v>
      </c>
    </row>
    <row r="25" spans="1:6" ht="16.8" x14ac:dyDescent="0.3">
      <c r="A25" s="12">
        <v>17</v>
      </c>
      <c r="B25" s="13" t="s">
        <v>24</v>
      </c>
      <c r="C25" s="14">
        <v>7</v>
      </c>
      <c r="D25" s="15"/>
      <c r="E25" s="16">
        <f t="shared" si="0"/>
        <v>2.4499999999999997</v>
      </c>
      <c r="F25" s="17" t="str">
        <f>VLOOKUP(E25,[1]Φύλλο4!$A$1:$B$101,2)</f>
        <v>δύο και σαράντα εκατοστά</v>
      </c>
    </row>
    <row r="26" spans="1:6" ht="16.8" x14ac:dyDescent="0.3">
      <c r="A26" s="12">
        <v>18</v>
      </c>
      <c r="B26" s="13" t="s">
        <v>25</v>
      </c>
      <c r="C26" s="14">
        <v>7</v>
      </c>
      <c r="D26" s="15"/>
      <c r="E26" s="16">
        <f t="shared" si="0"/>
        <v>2.4499999999999997</v>
      </c>
      <c r="F26" s="17" t="str">
        <f>VLOOKUP(E26,[1]Φύλλο4!$A$1:$B$101,2)</f>
        <v>δύο και σαράντα εκατοστά</v>
      </c>
    </row>
    <row r="27" spans="1:6" x14ac:dyDescent="0.3">
      <c r="A27" s="12">
        <v>19</v>
      </c>
      <c r="B27" s="13" t="s">
        <v>26</v>
      </c>
      <c r="C27" s="14">
        <f>[1]ΠΡΟΟΔΟΣ!E27</f>
        <v>0</v>
      </c>
      <c r="D27" s="15"/>
      <c r="E27" s="16">
        <f t="shared" si="0"/>
        <v>0</v>
      </c>
      <c r="F27" s="17" t="str">
        <f>VLOOKUP(E27,[1]Φύλλο4!$A$1:$B$101,2)</f>
        <v>μηδέν</v>
      </c>
    </row>
    <row r="28" spans="1:6" ht="25.2" x14ac:dyDescent="0.3">
      <c r="A28" s="12">
        <v>20</v>
      </c>
      <c r="B28" s="13" t="s">
        <v>27</v>
      </c>
      <c r="C28" s="14">
        <v>9</v>
      </c>
      <c r="D28" s="15"/>
      <c r="E28" s="16">
        <f t="shared" si="0"/>
        <v>3.15</v>
      </c>
      <c r="F28" s="17" t="str">
        <f>VLOOKUP(E28,[1]Φύλλο4!$A$1:$B$101,2)</f>
        <v>τρία και δέκα εκατοστά εκατοστό</v>
      </c>
    </row>
    <row r="29" spans="1:6" ht="25.2" x14ac:dyDescent="0.3">
      <c r="A29" s="12">
        <v>21</v>
      </c>
      <c r="B29" s="13" t="s">
        <v>28</v>
      </c>
      <c r="C29" s="14">
        <v>9</v>
      </c>
      <c r="D29" s="15"/>
      <c r="E29" s="16">
        <f t="shared" si="0"/>
        <v>3.15</v>
      </c>
      <c r="F29" s="17" t="str">
        <f>VLOOKUP(E29,[1]Φύλλο4!$A$1:$B$101,2)</f>
        <v>τρία και δέκα εκατοστά εκατοστό</v>
      </c>
    </row>
    <row r="30" spans="1:6" ht="16.8" x14ac:dyDescent="0.3">
      <c r="A30" s="12">
        <v>22</v>
      </c>
      <c r="B30" s="13" t="s">
        <v>29</v>
      </c>
      <c r="C30" s="14">
        <v>8</v>
      </c>
      <c r="D30" s="15"/>
      <c r="E30" s="16">
        <f t="shared" si="0"/>
        <v>2.8</v>
      </c>
      <c r="F30" s="17" t="str">
        <f>VLOOKUP(E30,[1]Φύλλο4!$A$1:$B$101,2)</f>
        <v>δύο και ογδόντα εκατοστά</v>
      </c>
    </row>
    <row r="31" spans="1:6" ht="16.8" x14ac:dyDescent="0.3">
      <c r="A31" s="12">
        <v>23</v>
      </c>
      <c r="B31" s="13" t="s">
        <v>30</v>
      </c>
      <c r="C31" s="14">
        <v>10</v>
      </c>
      <c r="D31" s="15"/>
      <c r="E31" s="16">
        <f t="shared" si="0"/>
        <v>3.5</v>
      </c>
      <c r="F31" s="17" t="str">
        <f>VLOOKUP(E31,[1]Φύλλο4!$A$1:$B$101,2)</f>
        <v>τρία και πενήντα εκατοστά</v>
      </c>
    </row>
    <row r="32" spans="1:6" ht="16.8" x14ac:dyDescent="0.3">
      <c r="A32" s="12">
        <v>24</v>
      </c>
      <c r="B32" s="13" t="s">
        <v>31</v>
      </c>
      <c r="C32" s="14">
        <v>8</v>
      </c>
      <c r="D32" s="15"/>
      <c r="E32" s="16">
        <f t="shared" si="0"/>
        <v>2.8</v>
      </c>
      <c r="F32" s="17" t="str">
        <f>VLOOKUP(E32,[1]Φύλλο4!$A$1:$B$101,2)</f>
        <v>δύο και ογδόντα εκατοστά</v>
      </c>
    </row>
    <row r="33" spans="1:6" x14ac:dyDescent="0.3">
      <c r="A33" s="12">
        <v>25</v>
      </c>
      <c r="B33" s="13" t="s">
        <v>32</v>
      </c>
      <c r="C33" s="14">
        <v>6</v>
      </c>
      <c r="D33" s="15"/>
      <c r="E33" s="16">
        <f t="shared" si="0"/>
        <v>2.0999999999999996</v>
      </c>
      <c r="F33" s="17" t="str">
        <f>VLOOKUP(E33,[1]Φύλλο4!$A$1:$B$101,2)</f>
        <v>δύο</v>
      </c>
    </row>
    <row r="34" spans="1:6" x14ac:dyDescent="0.3">
      <c r="A34" s="12">
        <v>26</v>
      </c>
      <c r="B34" s="13" t="s">
        <v>33</v>
      </c>
      <c r="C34" s="14">
        <f>[1]ΠΡΟΟΔΟΣ!E34</f>
        <v>0</v>
      </c>
      <c r="D34" s="15"/>
      <c r="E34" s="16">
        <f t="shared" si="0"/>
        <v>0</v>
      </c>
      <c r="F34" s="17" t="str">
        <f>VLOOKUP(E34,[1]Φύλλο4!$A$1:$B$101,2)</f>
        <v>μηδέν</v>
      </c>
    </row>
    <row r="35" spans="1:6" ht="16.8" x14ac:dyDescent="0.3">
      <c r="A35" s="12">
        <v>27</v>
      </c>
      <c r="B35" s="13" t="s">
        <v>34</v>
      </c>
      <c r="C35" s="14">
        <v>10</v>
      </c>
      <c r="D35" s="15"/>
      <c r="E35" s="16">
        <f t="shared" si="0"/>
        <v>3.5</v>
      </c>
      <c r="F35" s="17" t="str">
        <f>VLOOKUP(E35,[1]Φύλλο4!$A$1:$B$101,2)</f>
        <v>τρία και πενήντα εκατοστά</v>
      </c>
    </row>
    <row r="36" spans="1:6" ht="16.8" x14ac:dyDescent="0.3">
      <c r="A36" s="12">
        <v>28</v>
      </c>
      <c r="B36" s="13" t="s">
        <v>35</v>
      </c>
      <c r="C36" s="14">
        <v>8</v>
      </c>
      <c r="D36" s="15"/>
      <c r="E36" s="16">
        <f t="shared" si="0"/>
        <v>2.8</v>
      </c>
      <c r="F36" s="17" t="str">
        <f>VLOOKUP(E36,[1]Φύλλο4!$A$1:$B$101,2)</f>
        <v>δύο και ογδόντα εκατοστά</v>
      </c>
    </row>
    <row r="37" spans="1:6" ht="16.8" x14ac:dyDescent="0.3">
      <c r="A37" s="12">
        <v>29</v>
      </c>
      <c r="B37" s="13" t="s">
        <v>36</v>
      </c>
      <c r="C37" s="14">
        <v>10</v>
      </c>
      <c r="D37" s="15"/>
      <c r="E37" s="16">
        <f t="shared" si="0"/>
        <v>3.5</v>
      </c>
      <c r="F37" s="17" t="str">
        <f>VLOOKUP(E37,[1]Φύλλο4!$A$1:$B$101,2)</f>
        <v>τρία και πενήντα εκατοστά</v>
      </c>
    </row>
    <row r="38" spans="1:6" ht="25.2" x14ac:dyDescent="0.3">
      <c r="A38" s="12">
        <v>30</v>
      </c>
      <c r="B38" s="13" t="s">
        <v>37</v>
      </c>
      <c r="C38" s="14">
        <v>9</v>
      </c>
      <c r="D38" s="15"/>
      <c r="E38" s="16">
        <f t="shared" si="0"/>
        <v>3.15</v>
      </c>
      <c r="F38" s="17" t="str">
        <f>VLOOKUP(E38,[1]Φύλλο4!$A$1:$B$101,2)</f>
        <v>τρία και δέκα εκατοστά εκατοστό</v>
      </c>
    </row>
    <row r="39" spans="1:6" ht="25.2" x14ac:dyDescent="0.3">
      <c r="A39" s="12">
        <v>31</v>
      </c>
      <c r="B39" s="13" t="s">
        <v>38</v>
      </c>
      <c r="C39" s="14">
        <v>9</v>
      </c>
      <c r="D39" s="15"/>
      <c r="E39" s="16">
        <f t="shared" si="0"/>
        <v>3.15</v>
      </c>
      <c r="F39" s="17" t="str">
        <f>VLOOKUP(E39,[1]Φύλλο4!$A$1:$B$101,2)</f>
        <v>τρία και δέκα εκατοστά εκατοστό</v>
      </c>
    </row>
    <row r="40" spans="1:6" ht="16.8" x14ac:dyDescent="0.3">
      <c r="A40" s="12">
        <v>32</v>
      </c>
      <c r="B40" s="13" t="s">
        <v>39</v>
      </c>
      <c r="C40" s="14">
        <v>7</v>
      </c>
      <c r="D40" s="15"/>
      <c r="E40" s="16">
        <f t="shared" si="0"/>
        <v>2.4499999999999997</v>
      </c>
      <c r="F40" s="17" t="str">
        <f>VLOOKUP(E40,[1]Φύλλο4!$A$1:$B$101,2)</f>
        <v>δύο και σαράντα εκατοστά</v>
      </c>
    </row>
    <row r="41" spans="1:6" ht="25.2" x14ac:dyDescent="0.3">
      <c r="A41" s="12">
        <v>33</v>
      </c>
      <c r="B41" s="13" t="s">
        <v>40</v>
      </c>
      <c r="C41" s="14">
        <v>9</v>
      </c>
      <c r="D41" s="15"/>
      <c r="E41" s="16">
        <f t="shared" si="0"/>
        <v>3.15</v>
      </c>
      <c r="F41" s="17" t="str">
        <f>VLOOKUP(E41,[1]Φύλλο4!$A$1:$B$101,2)</f>
        <v>τρία και δέκα εκατοστά εκατοστό</v>
      </c>
    </row>
    <row r="42" spans="1:6" ht="16.8" x14ac:dyDescent="0.3">
      <c r="A42" s="12">
        <v>34</v>
      </c>
      <c r="B42" s="13" t="s">
        <v>41</v>
      </c>
      <c r="C42" s="14">
        <v>8</v>
      </c>
      <c r="D42" s="15"/>
      <c r="E42" s="16">
        <f>C42*0.35+D42*0.65</f>
        <v>2.8</v>
      </c>
      <c r="F42" s="17" t="str">
        <f>VLOOKUP(E42,[1]Φύλλο4!$A$1:$B$101,2)</f>
        <v>δύο και ογδόντα εκατοστά</v>
      </c>
    </row>
    <row r="43" spans="1:6" ht="16.8" x14ac:dyDescent="0.3">
      <c r="A43" s="12">
        <v>35</v>
      </c>
      <c r="B43" s="13" t="s">
        <v>42</v>
      </c>
      <c r="C43" s="14">
        <v>10</v>
      </c>
      <c r="D43" s="15"/>
      <c r="E43" s="16">
        <f>C43*0.35+D43*0.65</f>
        <v>3.5</v>
      </c>
      <c r="F43" s="17" t="str">
        <f>VLOOKUP(E43,[1]Φύλλο4!$A$1:$B$101,2)</f>
        <v>τρία και πενήντα εκατοστά</v>
      </c>
    </row>
    <row r="44" spans="1:6" ht="16.8" x14ac:dyDescent="0.3">
      <c r="A44" s="12">
        <v>36</v>
      </c>
      <c r="B44" s="13" t="s">
        <v>43</v>
      </c>
      <c r="C44" s="14">
        <v>10</v>
      </c>
      <c r="D44" s="15"/>
      <c r="E44" s="16">
        <f>C44*0.35+D44*0.65</f>
        <v>3.5</v>
      </c>
      <c r="F44" s="17" t="str">
        <f>VLOOKUP(E44,[1]Φύλλο4!$A$1:$B$101,2)</f>
        <v>τρία και πενήντα εκατοστά</v>
      </c>
    </row>
    <row r="45" spans="1:6" ht="16.8" x14ac:dyDescent="0.3">
      <c r="A45" s="12">
        <v>37</v>
      </c>
      <c r="B45" s="13" t="s">
        <v>44</v>
      </c>
      <c r="C45" s="14">
        <v>10</v>
      </c>
      <c r="D45" s="15"/>
      <c r="E45" s="16">
        <f>C45*0.35+D45*0.65</f>
        <v>3.5</v>
      </c>
      <c r="F45" s="17" t="str">
        <f>VLOOKUP(E45,[1]Φύλλο4!$A$1:$B$101,2)</f>
        <v>τρία και πενήντα εκατοστά</v>
      </c>
    </row>
    <row r="46" spans="1:6" ht="25.2" x14ac:dyDescent="0.3">
      <c r="A46" s="12">
        <v>38</v>
      </c>
      <c r="B46" s="13" t="s">
        <v>45</v>
      </c>
      <c r="C46" s="14">
        <v>5</v>
      </c>
      <c r="D46" s="15"/>
      <c r="E46" s="16">
        <f>C46*0.35+D46*0.65</f>
        <v>1.75</v>
      </c>
      <c r="F46" s="17" t="str">
        <f>VLOOKUP(E46,[1]Φύλλο4!$A$1:$B$101,2)</f>
        <v>ένα και εβδομήντα εκατοστά</v>
      </c>
    </row>
    <row r="47" spans="1:6" x14ac:dyDescent="0.3">
      <c r="A47" s="18"/>
      <c r="B47" s="18"/>
      <c r="C47" s="19"/>
      <c r="D47" s="20"/>
      <c r="E47" s="20"/>
      <c r="F47" s="21"/>
    </row>
    <row r="48" spans="1:6" x14ac:dyDescent="0.3">
      <c r="A48" s="18"/>
      <c r="B48" s="18"/>
      <c r="C48" s="19"/>
      <c r="D48" s="20"/>
      <c r="E48" s="22">
        <f>[1]ΠΡΟΟΔΟΣ!E48</f>
        <v>0</v>
      </c>
      <c r="F48" s="22"/>
    </row>
    <row r="49" spans="1:6" x14ac:dyDescent="0.3">
      <c r="A49" s="18"/>
      <c r="B49" s="18"/>
      <c r="C49" s="19"/>
      <c r="D49" s="20"/>
      <c r="E49" s="23"/>
      <c r="F49" s="23"/>
    </row>
    <row r="50" spans="1:6" x14ac:dyDescent="0.3">
      <c r="A50" s="18"/>
      <c r="B50" s="18"/>
      <c r="C50" s="19"/>
      <c r="D50" s="20"/>
      <c r="E50" s="22" t="s">
        <v>46</v>
      </c>
      <c r="F50" s="22"/>
    </row>
    <row r="51" spans="1:6" x14ac:dyDescent="0.3">
      <c r="A51" s="18"/>
      <c r="B51" s="18"/>
      <c r="C51" s="19"/>
      <c r="D51" s="20"/>
      <c r="E51" s="22">
        <f>[1]ΠΡΟΟΔΟΣ!E51</f>
        <v>0</v>
      </c>
      <c r="F51" s="22"/>
    </row>
    <row r="52" spans="1:6" x14ac:dyDescent="0.3">
      <c r="A52" s="18"/>
      <c r="B52" s="18"/>
      <c r="C52" s="19"/>
      <c r="D52" s="20"/>
      <c r="E52" s="20"/>
      <c r="F52" s="21"/>
    </row>
    <row r="53" spans="1:6" x14ac:dyDescent="0.3">
      <c r="A53" s="18"/>
      <c r="B53" s="18"/>
      <c r="D53" s="20"/>
      <c r="E53" s="20"/>
      <c r="F53" s="21"/>
    </row>
    <row r="54" spans="1:6" x14ac:dyDescent="0.3">
      <c r="A54" s="18"/>
      <c r="B54" s="18"/>
      <c r="C54" s="19"/>
      <c r="D54" s="20"/>
      <c r="E54" s="20"/>
      <c r="F54" s="21"/>
    </row>
    <row r="55" spans="1:6" x14ac:dyDescent="0.3">
      <c r="A55" s="18"/>
      <c r="B55" s="18"/>
      <c r="C55" s="19"/>
      <c r="D55" s="20"/>
      <c r="E55" s="20"/>
      <c r="F55" s="21"/>
    </row>
    <row r="56" spans="1:6" x14ac:dyDescent="0.3">
      <c r="A56" s="18"/>
      <c r="B56" s="18"/>
      <c r="C56" s="19"/>
      <c r="D56" s="20"/>
      <c r="E56" s="20"/>
      <c r="F56" s="21"/>
    </row>
    <row r="57" spans="1:6" x14ac:dyDescent="0.3">
      <c r="A57" s="18"/>
      <c r="B57" s="18"/>
      <c r="C57" s="19"/>
      <c r="D57" s="20"/>
      <c r="E57" s="20"/>
      <c r="F57" s="21"/>
    </row>
    <row r="58" spans="1:6" x14ac:dyDescent="0.3">
      <c r="A58" s="18"/>
      <c r="B58" s="18"/>
      <c r="C58" s="19"/>
      <c r="D58" s="20"/>
      <c r="E58" s="20"/>
      <c r="F58" s="21"/>
    </row>
    <row r="59" spans="1:6" x14ac:dyDescent="0.3">
      <c r="A59" s="18"/>
      <c r="B59" s="18"/>
      <c r="C59" s="19"/>
      <c r="D59" s="20"/>
      <c r="E59" s="20"/>
      <c r="F59" s="21"/>
    </row>
    <row r="60" spans="1:6" x14ac:dyDescent="0.3">
      <c r="A60" s="18"/>
      <c r="B60" s="18"/>
      <c r="C60" s="19"/>
      <c r="D60" s="20"/>
      <c r="E60" s="20"/>
      <c r="F60" s="21"/>
    </row>
  </sheetData>
  <mergeCells count="14">
    <mergeCell ref="E48:F48"/>
    <mergeCell ref="E50:F50"/>
    <mergeCell ref="E51:F51"/>
    <mergeCell ref="A7:A8"/>
    <mergeCell ref="B7:B8"/>
    <mergeCell ref="C7:C8"/>
    <mergeCell ref="D7:D8"/>
    <mergeCell ref="E7:F7"/>
    <mergeCell ref="E1:F1"/>
    <mergeCell ref="A2:F2"/>
    <mergeCell ref="A4:B4"/>
    <mergeCell ref="C4:F4"/>
    <mergeCell ref="A5:B5"/>
    <mergeCell ref="C5:E5"/>
  </mergeCells>
  <conditionalFormatting sqref="D9:D60">
    <cfRule type="cellIs" dxfId="0" priority="1" operator="less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ΤΑΤΙΑΝΗΓΚΑΤΣΑ</dc:creator>
  <cp:lastModifiedBy>ΤΑΤΙΑΝΗΓΚΑΤΣΑ</cp:lastModifiedBy>
  <dcterms:created xsi:type="dcterms:W3CDTF">2025-01-07T12:56:00Z</dcterms:created>
  <dcterms:modified xsi:type="dcterms:W3CDTF">2025-01-07T12:57:06Z</dcterms:modified>
</cp:coreProperties>
</file>